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Cuenta Pública 2020\CUENTA PÚBLICA 2020\CUENTA PÚBLICA 2020\4to trimestre oct-dic 2020\Excell\"/>
    </mc:Choice>
  </mc:AlternateContent>
  <bookViews>
    <workbookView xWindow="-120" yWindow="-120" windowWidth="20730" windowHeight="11160"/>
  </bookViews>
  <sheets>
    <sheet name="ACT" sheetId="3" r:id="rId1"/>
  </sheets>
  <definedNames>
    <definedName name="_xlnm._FilterDatabase" localSheetId="0" hidden="1">ACT!#REF!</definedName>
  </definedNames>
  <calcPr calcId="162913"/>
  <fileRecoveryPr autoRecover="0"/>
</workbook>
</file>

<file path=xl/calcChain.xml><?xml version="1.0" encoding="utf-8"?>
<calcChain xmlns="http://schemas.openxmlformats.org/spreadsheetml/2006/main">
  <c r="C4" i="3" l="1"/>
  <c r="D49" i="3"/>
  <c r="C49" i="3"/>
  <c r="D29" i="3"/>
  <c r="C29" i="3"/>
  <c r="D25" i="3"/>
  <c r="C25" i="3"/>
  <c r="D15" i="3"/>
  <c r="C15" i="3"/>
  <c r="D12" i="3"/>
  <c r="C12" i="3"/>
  <c r="D4" i="3"/>
  <c r="D22" i="3"/>
  <c r="D59" i="3"/>
  <c r="D61" i="3"/>
  <c r="C59" i="3" l="1"/>
  <c r="C22" i="3"/>
  <c r="C61" i="3" l="1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<sst xmlns="http://schemas.openxmlformats.org/spreadsheetml/2006/main" count="57" uniqueCount="57">
  <si>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</si>
  <si>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</si>
  <si>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</si>
  <si>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</si>
  <si>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</si>
  <si>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</si>
  <si>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</si>
  <si>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</si>
  <si>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</si>
  <si>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</si>
  <si>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</si>
  <si>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</si>
  <si>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</si>
  <si>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</si>
  <si>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</si>
  <si>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</si>
  <si>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</si>
  <si>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</si>
  <si>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</si>
  <si>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</si>
  <si>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</si>
  <si>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</si>
  <si>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</si>
  <si>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</si>
  <si>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</si>
  <si>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</si>
  <si>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</si>
  <si>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</si>
  <si>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</si>
  <si>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</si>
  <si>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</si>
  <si>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</si>
  <si>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</si>
  <si>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</si>
  <si>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</si>
  <si>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</si>
  <si>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</si>
  <si>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</si>
  <si>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</si>
  <si>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</si>
  <si>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</si>
  <si>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</si>
  <si>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</si>
  <si>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</si>
  <si>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</si>
  <si>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</si>
  <si>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</si>
  <si>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</si>
  <si>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</si>
  <si>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</si>
  <si>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</si>
  <si>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</si>
  <si>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</si>
  <si>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</si>
  <si>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</si>
  <si>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“Bajo protesta de decir verdad declaramos que los Estados Financieros y sus notas, son razonablemente correctos y son responsabilidad del emisor".</t>
  </si>
  <si>
    <t>COMISION MUNICIPAL DE CULTURA FISICA Y DEPORTE DE LEON GUANAJUATO
Estado de Actividades
Del 01 de Enero al 31 De Diciembre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</si>
</sst>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i/>
      <sz val="9"/>
      <color rgb="FF000000"/>
      <name val="Calibri-Italic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horizontal="right"/>
      <protection locked="0"/>
    </xf>
    <xf numFmtId="4" fontId="0" fillId="0" borderId="1" xfId="0" applyNumberFormat="1" applyBorder="1"/>
    <xf numFmtId="4" fontId="3" fillId="0" borderId="0" xfId="8" applyNumberFormat="1" applyFont="1" applyProtection="1">
      <protection locked="0"/>
    </xf>
    <xf numFmtId="2" fontId="8" fillId="0" borderId="1" xfId="0" applyNumberFormat="1" applyFont="1" applyBorder="1" applyAlignment="1" applyProtection="1">
      <alignment horizontal="right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3" applyNumberFormat="1" applyFont="1" applyFill="1" applyBorder="1" applyAlignment="1" applyProtection="1">
      <alignment horizontal="right" vertical="top" wrapText="1"/>
      <protection locked="0"/>
    </xf>
    <xf numFmtId="4" fontId="3" fillId="0" borderId="1" xfId="8" applyNumberFormat="1" applyFont="1" applyBorder="1" applyProtection="1">
      <protection locked="0"/>
    </xf>
    <xf numFmtId="0" fontId="3" fillId="0" borderId="0" xfId="8" applyFont="1" applyAlignment="1" applyProtection="1">
      <alignment horizontal="right"/>
      <protection locked="0"/>
    </xf>
    <xf numFmtId="0" fontId="7" fillId="0" borderId="10" xfId="8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2" fontId="3" fillId="0" borderId="0" xfId="8" applyNumberFormat="1" applyFont="1" applyAlignment="1" applyProtection="1">
      <alignment horizontal="right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3</xdr:col>
      <xdr:colOff>1438275</xdr:colOff>
      <xdr:row>71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CEBA22-91E4-49C5-822A-4636BD60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239375"/>
          <a:ext cx="78200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A22" sqref="A22"/>
    </sheetView>
  </sheetViews>
  <sheetFormatPr baseColWidth="10" defaultRowHeight="11.25"/>
  <cols>
    <col min="1" max="1" width="1.83203125" style="7" customWidth="1"/>
    <col min="2" max="2" width="85.83203125" style="1" customWidth="1"/>
    <col min="3" max="4" width="25.83203125" style="1" customWidth="1"/>
    <col min="5" max="6" width="12" style="1"/>
    <col min="7" max="7" width="12.6640625" style="1" bestFit="1" customWidth="1"/>
    <col min="8" max="16384" width="12" style="1"/>
  </cols>
  <sheetData>
    <row r="1" spans="1:4" ht="39.950000000000003" customHeight="1">
      <c r="A1" s="41" t="s">
        <v>56</v>
      </c>
      <c r="B1" s="42"/>
      <c r="C1" s="42"/>
      <c r="D1" s="43"/>
    </row>
    <row r="2" spans="1:4">
      <c r="A2" s="10"/>
      <c r="B2" s="8"/>
      <c r="C2" s="9">
        <v>2020</v>
      </c>
      <c r="D2" s="35">
        <v>2019</v>
      </c>
    </row>
    <row r="3" spans="1:4" s="2" customFormat="1">
      <c r="A3" s="4" t="s">
        <v>0</v>
      </c>
      <c r="B3" s="11"/>
      <c r="C3" s="12"/>
      <c r="D3" s="13"/>
    </row>
    <row r="4" spans="1:4">
      <c r="A4" s="5" t="s">
        <v>46</v>
      </c>
      <c r="B4" s="2"/>
      <c r="C4" s="14">
        <f>SUM(C5:C11)</f>
        <v>20015316.530000001</v>
      </c>
      <c r="D4" s="15">
        <f>SUM(D5:D11)</f>
        <v>61222100.030000001</v>
      </c>
    </row>
    <row r="5" spans="1:4">
      <c r="A5" s="19"/>
      <c r="B5" s="20" t="s">
        <v>1</v>
      </c>
      <c r="C5" s="17"/>
      <c r="D5" s="18"/>
    </row>
    <row r="6" spans="1:4">
      <c r="A6" s="19"/>
      <c r="B6" s="20" t="s">
        <v>35</v>
      </c>
      <c r="C6" s="17"/>
      <c r="D6" s="18"/>
    </row>
    <row r="7" spans="1:4">
      <c r="A7" s="19"/>
      <c r="B7" s="20" t="s">
        <v>11</v>
      </c>
      <c r="C7" s="17"/>
      <c r="D7" s="18"/>
    </row>
    <row r="8" spans="1:4">
      <c r="A8" s="19"/>
      <c r="B8" s="20" t="s">
        <v>2</v>
      </c>
      <c r="C8" s="17"/>
      <c r="D8" s="18"/>
    </row>
    <row r="9" spans="1:4">
      <c r="A9" s="19"/>
      <c r="B9" s="20" t="s">
        <v>47</v>
      </c>
      <c r="C9" s="17"/>
      <c r="D9" s="18"/>
    </row>
    <row r="10" spans="1:4">
      <c r="A10" s="19"/>
      <c r="B10" s="20" t="s">
        <v>48</v>
      </c>
      <c r="C10" s="17"/>
      <c r="D10" s="18"/>
    </row>
    <row r="11" spans="1:4">
      <c r="A11" s="19"/>
      <c r="B11" s="20" t="s">
        <v>49</v>
      </c>
      <c r="C11" s="27">
        <v>20015316.530000001</v>
      </c>
      <c r="D11" s="28">
        <v>61222100.030000001</v>
      </c>
    </row>
    <row r="12" spans="1:4" ht="34.5" customHeight="1">
      <c r="A12" s="44" t="s">
        <v>50</v>
      </c>
      <c r="B12" s="45"/>
      <c r="C12" s="14">
        <f>SUM(C13:C14)</f>
        <v>69461109.790000007</v>
      </c>
      <c r="D12" s="15">
        <f>SUM(D13:D14)</f>
        <v>46735277.979999997</v>
      </c>
    </row>
    <row r="13" spans="1:4" ht="22.5">
      <c r="A13" s="19"/>
      <c r="B13" s="26" t="s">
        <v>51</v>
      </c>
      <c r="C13" s="29">
        <v>0</v>
      </c>
      <c r="D13" s="30">
        <v>0</v>
      </c>
    </row>
    <row r="14" spans="1:4">
      <c r="A14" s="19"/>
      <c r="B14" s="20" t="s">
        <v>52</v>
      </c>
      <c r="C14" s="27">
        <v>69461109.790000007</v>
      </c>
      <c r="D14" s="28">
        <v>46735277.979999997</v>
      </c>
    </row>
    <row r="15" spans="1:4">
      <c r="A15" s="5" t="s">
        <v>41</v>
      </c>
      <c r="B15" s="2"/>
      <c r="C15" s="14">
        <f>SUM(C16)</f>
        <v>202298.85</v>
      </c>
      <c r="D15" s="15">
        <f>SUM(D16)</f>
        <v>409111.45</v>
      </c>
    </row>
    <row r="16" spans="1:4">
      <c r="A16" s="19"/>
      <c r="B16" s="20" t="s">
        <v>36</v>
      </c>
      <c r="C16" s="27">
        <v>202298.85</v>
      </c>
      <c r="D16" s="28">
        <v>409111.45</v>
      </c>
    </row>
    <row r="17" spans="1:7">
      <c r="A17" s="19"/>
      <c r="B17" s="20" t="s">
        <v>12</v>
      </c>
      <c r="C17" s="17"/>
      <c r="D17" s="18"/>
    </row>
    <row r="18" spans="1:7">
      <c r="A18" s="19"/>
      <c r="B18" s="20" t="s">
        <v>13</v>
      </c>
      <c r="C18" s="17"/>
      <c r="D18" s="18"/>
    </row>
    <row r="19" spans="1:7">
      <c r="A19" s="19"/>
      <c r="B19" s="20" t="s">
        <v>14</v>
      </c>
      <c r="C19" s="17"/>
      <c r="D19" s="18"/>
      <c r="G19" s="46"/>
    </row>
    <row r="20" spans="1:7">
      <c r="A20" s="19"/>
      <c r="B20" s="20" t="s">
        <v>15</v>
      </c>
      <c r="C20" s="17"/>
      <c r="D20" s="18"/>
    </row>
    <row r="21" spans="1:7">
      <c r="A21" s="19"/>
      <c r="B21" s="16"/>
      <c r="C21" s="17"/>
      <c r="D21" s="18"/>
    </row>
    <row r="22" spans="1:7">
      <c r="A22" s="6" t="s">
        <v>9</v>
      </c>
      <c r="B22" s="21"/>
      <c r="C22" s="14">
        <f>SUM(C4+C12+C15)</f>
        <v>89678725.170000002</v>
      </c>
      <c r="D22" s="15">
        <f>SUM(D4+D12+D15)</f>
        <v>108366489.45999999</v>
      </c>
    </row>
    <row r="23" spans="1:7">
      <c r="A23" s="19"/>
      <c r="B23" s="11"/>
      <c r="C23" s="14"/>
      <c r="D23" s="3"/>
    </row>
    <row r="24" spans="1:7" s="2" customFormat="1">
      <c r="A24" s="4" t="s">
        <v>8</v>
      </c>
      <c r="B24" s="11"/>
      <c r="C24" s="12"/>
      <c r="D24" s="13"/>
    </row>
    <row r="25" spans="1:7">
      <c r="A25" s="5" t="s">
        <v>42</v>
      </c>
      <c r="B25" s="2"/>
      <c r="C25" s="14">
        <f>SUM(C26:C28)</f>
        <v>65820204.370000005</v>
      </c>
      <c r="D25" s="15">
        <f>SUM(D26:D28)</f>
        <v>80245508.480000004</v>
      </c>
    </row>
    <row r="26" spans="1:7">
      <c r="A26" s="19"/>
      <c r="B26" s="20" t="s">
        <v>37</v>
      </c>
      <c r="C26" s="27">
        <v>47528694.719999999</v>
      </c>
      <c r="D26" s="28">
        <v>52312478.060000002</v>
      </c>
    </row>
    <row r="27" spans="1:7">
      <c r="A27" s="19"/>
      <c r="B27" s="20" t="s">
        <v>16</v>
      </c>
      <c r="C27" s="31">
        <v>6888833.0899999999</v>
      </c>
      <c r="D27" s="28">
        <v>9255014.0700000003</v>
      </c>
    </row>
    <row r="28" spans="1:7">
      <c r="A28" s="19"/>
      <c r="B28" s="20" t="s">
        <v>17</v>
      </c>
      <c r="C28" s="27">
        <v>11402676.560000001</v>
      </c>
      <c r="D28" s="28">
        <v>18678016.350000001</v>
      </c>
    </row>
    <row r="29" spans="1:7">
      <c r="A29" s="5" t="s">
        <v>53</v>
      </c>
      <c r="B29" s="2"/>
      <c r="C29" s="14">
        <f>SUM(C30:C33)</f>
        <v>15940804.99</v>
      </c>
      <c r="D29" s="15">
        <f>SUM(D30:D33)</f>
        <v>17448864.760000002</v>
      </c>
    </row>
    <row r="30" spans="1:7">
      <c r="A30" s="19"/>
      <c r="B30" s="20" t="s">
        <v>18</v>
      </c>
      <c r="C30" s="17"/>
      <c r="D30" s="18"/>
    </row>
    <row r="31" spans="1:7">
      <c r="A31" s="19"/>
      <c r="B31" s="20" t="s">
        <v>19</v>
      </c>
      <c r="C31" s="17"/>
      <c r="D31" s="18"/>
    </row>
    <row r="32" spans="1:7">
      <c r="A32" s="19"/>
      <c r="B32" s="20" t="s">
        <v>20</v>
      </c>
      <c r="C32" s="17"/>
      <c r="D32" s="18"/>
    </row>
    <row r="33" spans="1:7">
      <c r="A33" s="19"/>
      <c r="B33" s="20" t="s">
        <v>21</v>
      </c>
      <c r="C33" s="31">
        <v>15940804.99</v>
      </c>
      <c r="D33" s="28">
        <v>17448864.760000002</v>
      </c>
    </row>
    <row r="34" spans="1:7">
      <c r="A34" s="19"/>
      <c r="B34" s="20" t="s">
        <v>22</v>
      </c>
      <c r="C34" s="17"/>
      <c r="D34" s="18"/>
    </row>
    <row r="35" spans="1:7">
      <c r="A35" s="19"/>
      <c r="B35" s="20" t="s">
        <v>23</v>
      </c>
      <c r="C35" s="17"/>
      <c r="D35" s="18"/>
    </row>
    <row r="36" spans="1:7">
      <c r="A36" s="19"/>
      <c r="B36" s="20" t="s">
        <v>24</v>
      </c>
      <c r="C36" s="17"/>
      <c r="D36" s="18"/>
    </row>
    <row r="37" spans="1:7">
      <c r="A37" s="19"/>
      <c r="B37" s="20" t="s">
        <v>6</v>
      </c>
      <c r="C37" s="17"/>
      <c r="D37" s="18"/>
    </row>
    <row r="38" spans="1:7">
      <c r="A38" s="19"/>
      <c r="B38" s="20" t="s">
        <v>25</v>
      </c>
      <c r="C38" s="17"/>
      <c r="D38" s="18"/>
    </row>
    <row r="39" spans="1:7">
      <c r="A39" s="5" t="s">
        <v>10</v>
      </c>
      <c r="B39" s="2"/>
      <c r="C39" s="14"/>
      <c r="D39" s="15"/>
    </row>
    <row r="40" spans="1:7">
      <c r="A40" s="19"/>
      <c r="B40" s="20" t="s">
        <v>3</v>
      </c>
      <c r="C40" s="17"/>
      <c r="D40" s="18"/>
    </row>
    <row r="41" spans="1:7">
      <c r="A41" s="19"/>
      <c r="B41" s="20" t="s">
        <v>4</v>
      </c>
      <c r="C41" s="17"/>
      <c r="D41" s="18"/>
      <c r="G41" s="46"/>
    </row>
    <row r="42" spans="1:7">
      <c r="A42" s="19"/>
      <c r="B42" s="20" t="s">
        <v>5</v>
      </c>
      <c r="C42" s="17"/>
      <c r="D42" s="18"/>
    </row>
    <row r="43" spans="1:7">
      <c r="A43" s="5" t="s">
        <v>43</v>
      </c>
      <c r="B43" s="2"/>
      <c r="C43" s="14"/>
      <c r="D43" s="15"/>
    </row>
    <row r="44" spans="1:7">
      <c r="A44" s="19"/>
      <c r="B44" s="20" t="s">
        <v>26</v>
      </c>
      <c r="C44" s="17"/>
      <c r="D44" s="18"/>
    </row>
    <row r="45" spans="1:7">
      <c r="A45" s="19"/>
      <c r="B45" s="20" t="s">
        <v>27</v>
      </c>
      <c r="C45" s="17"/>
      <c r="D45" s="18"/>
    </row>
    <row r="46" spans="1:7">
      <c r="A46" s="19"/>
      <c r="B46" s="20" t="s">
        <v>28</v>
      </c>
      <c r="C46" s="17"/>
      <c r="D46" s="18"/>
    </row>
    <row r="47" spans="1:7">
      <c r="A47" s="19"/>
      <c r="B47" s="20" t="s">
        <v>29</v>
      </c>
      <c r="C47" s="17"/>
      <c r="D47" s="18"/>
    </row>
    <row r="48" spans="1:7">
      <c r="A48" s="19"/>
      <c r="B48" s="20" t="s">
        <v>30</v>
      </c>
      <c r="C48" s="17"/>
      <c r="D48" s="18"/>
    </row>
    <row r="49" spans="1:9">
      <c r="A49" s="5" t="s">
        <v>44</v>
      </c>
      <c r="B49" s="2"/>
      <c r="C49" s="14">
        <f>SUM(C50:C55)</f>
        <v>2759711.0700000003</v>
      </c>
      <c r="D49" s="15">
        <f>SUM(D50:D55)</f>
        <v>2131565.9699999997</v>
      </c>
    </row>
    <row r="50" spans="1:9">
      <c r="A50" s="19"/>
      <c r="B50" s="20" t="s">
        <v>31</v>
      </c>
      <c r="C50" s="27">
        <v>2755129.24</v>
      </c>
      <c r="D50" s="28">
        <v>2124689.19</v>
      </c>
    </row>
    <row r="51" spans="1:9">
      <c r="A51" s="19"/>
      <c r="B51" s="20" t="s">
        <v>7</v>
      </c>
      <c r="C51" s="32"/>
      <c r="D51" s="33"/>
      <c r="G51" s="46"/>
    </row>
    <row r="52" spans="1:9">
      <c r="A52" s="19"/>
      <c r="B52" s="20" t="s">
        <v>32</v>
      </c>
      <c r="C52" s="40">
        <v>13.02</v>
      </c>
      <c r="D52" s="28">
        <v>6876.78</v>
      </c>
      <c r="G52" s="46"/>
    </row>
    <row r="53" spans="1:9">
      <c r="A53" s="19"/>
      <c r="B53" s="20" t="s">
        <v>54</v>
      </c>
      <c r="C53" s="32"/>
      <c r="D53" s="33"/>
    </row>
    <row r="54" spans="1:9">
      <c r="A54" s="19"/>
      <c r="B54" s="20" t="s">
        <v>33</v>
      </c>
      <c r="C54" s="34"/>
      <c r="D54" s="33"/>
    </row>
    <row r="55" spans="1:9">
      <c r="A55" s="19"/>
      <c r="B55" s="20" t="s">
        <v>34</v>
      </c>
      <c r="C55" s="31">
        <v>4568.8100000000004</v>
      </c>
      <c r="D55" s="33"/>
    </row>
    <row r="56" spans="1:9">
      <c r="A56" s="5" t="s">
        <v>40</v>
      </c>
      <c r="B56" s="2"/>
      <c r="C56" s="14"/>
      <c r="D56" s="15"/>
    </row>
    <row r="57" spans="1:9">
      <c r="A57" s="19"/>
      <c r="B57" s="20" t="s">
        <v>38</v>
      </c>
      <c r="C57" s="17"/>
      <c r="D57" s="18"/>
    </row>
    <row r="58" spans="1:9">
      <c r="A58" s="19"/>
      <c r="B58" s="16"/>
      <c r="C58" s="17"/>
      <c r="D58" s="18"/>
    </row>
    <row r="59" spans="1:9">
      <c r="A59" s="4" t="s">
        <v>45</v>
      </c>
      <c r="B59" s="11"/>
      <c r="C59" s="14">
        <f>SUM(C25+C29+C49)</f>
        <v>84520720.430000007</v>
      </c>
      <c r="D59" s="15">
        <f>SUM(D25+D29+D49)</f>
        <v>99825939.210000008</v>
      </c>
    </row>
    <row r="60" spans="1:9">
      <c r="A60" s="19"/>
      <c r="B60" s="11"/>
      <c r="C60" s="14"/>
      <c r="D60" s="3"/>
    </row>
    <row r="61" spans="1:9" s="2" customFormat="1">
      <c r="A61" s="4" t="s">
        <v>39</v>
      </c>
      <c r="B61" s="11"/>
      <c r="C61" s="14">
        <f>SUM(C22-C59)</f>
        <v>5158004.7399999946</v>
      </c>
      <c r="D61" s="15">
        <f>SUM(D22-D59)</f>
        <v>8540550.2499999851</v>
      </c>
    </row>
    <row r="62" spans="1:9" s="2" customFormat="1">
      <c r="A62" s="22"/>
      <c r="B62" s="23"/>
      <c r="C62" s="24"/>
      <c r="D62" s="25"/>
    </row>
    <row r="63" spans="1:9" s="7" customFormat="1" ht="12">
      <c r="B63" s="36" t="s">
        <v>55</v>
      </c>
      <c r="C63" s="37"/>
      <c r="D63" s="37"/>
      <c r="E63" s="1"/>
      <c r="F63" s="1"/>
      <c r="G63" s="1"/>
      <c r="H63" s="1"/>
      <c r="I63" s="1"/>
    </row>
    <row r="64" spans="1:9">
      <c r="B64" s="38"/>
      <c r="C64" s="39"/>
      <c r="D64" s="39"/>
    </row>
    <row r="65" spans="2:4">
      <c r="B65" s="37"/>
      <c r="C65" s="37"/>
      <c r="D65" s="37"/>
    </row>
    <row r="66" spans="2:4">
      <c r="B66" s="37"/>
      <c r="C66" s="37"/>
      <c r="D66" s="37"/>
    </row>
    <row r="67" spans="2:4">
      <c r="B67" s="37"/>
      <c r="C67" s="37"/>
      <c r="D67" s="37"/>
    </row>
    <row r="68" spans="2:4">
      <c r="B68" s="37"/>
      <c r="C68" s="37"/>
      <c r="D68" s="37"/>
    </row>
    <row r="69" spans="2:4">
      <c r="B69" s="37"/>
      <c r="C69" s="37"/>
      <c r="D69" s="37"/>
    </row>
    <row r="70" spans="2:4">
      <c r="B70" s="37"/>
      <c r="C70" s="37"/>
      <c r="D70" s="37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ignoredErrors>
    <ignoredError sqref="C4:D4 C12:D12 C15:D15 C22:D22 C25:D25 C29:D29 C49:D49 C59:D59 C61:D6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2018-03-04T05:17:13Z</cp:lastPrinted>
  <dcterms:created xsi:type="dcterms:W3CDTF">2012-12-11T20:29:16Z</dcterms:created>
  <dcterms:modified xsi:type="dcterms:W3CDTF">2021-01-26T00:53:48Z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